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<sst xmlns="http://schemas.openxmlformats.org/spreadsheetml/2006/main" count="57" uniqueCount="38">
  <si>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MODELO Nº 6</t>
  </si>
  <si>
    <t>RELATÓRIO DOS RESTOS A PAGAR POR PODER E POR ÓRGÃO ( art. 53, inciso V da LRF )</t>
  </si>
  <si>
    <t>PODER EXECUTIVO MUNICIPAL DE PORTO ALEGRE - CONSOLIDADO</t>
  </si>
  <si>
    <t>BIMESTRE: MAIO/JUNHO 2001</t>
  </si>
  <si>
    <t>DATA DA PUBLICAÇÃO:</t>
  </si>
  <si>
    <t>Em R$</t>
  </si>
  <si>
    <t>MOVIMENTAÇÃO NO PERÍODO</t>
  </si>
  <si>
    <t>SALDO DE</t>
  </si>
  <si>
    <t>PAGAMENTOS/</t>
  </si>
  <si>
    <t xml:space="preserve">INSCRIÇÃO </t>
  </si>
  <si>
    <t>SALDO</t>
  </si>
  <si>
    <t>PODER E ÓRGÃO</t>
  </si>
  <si>
    <t>EXERCÍCIOS</t>
  </si>
  <si>
    <t>LIQUIDAÇÕES</t>
  </si>
  <si>
    <t>CANCELAMENTOS</t>
  </si>
  <si>
    <t>EXERCÍCIO</t>
  </si>
  <si>
    <t>FINAL</t>
  </si>
  <si>
    <t>ANTERIORES</t>
  </si>
  <si>
    <t>BIMESTRE</t>
  </si>
  <si>
    <t>PROCESSADOS:</t>
  </si>
  <si>
    <t>PODER EXECUTIVO</t>
  </si>
  <si>
    <t>Órgãos da Adm.Direta</t>
  </si>
  <si>
    <t>Órgãos da Adm.Indireta</t>
  </si>
  <si>
    <t>PODER LEGISLATIVO</t>
  </si>
  <si>
    <t>Câmara Municipal de Vereadores</t>
  </si>
  <si>
    <t>SOMA</t>
  </si>
  <si>
    <t>NÃO PROCESSADOS:</t>
  </si>
  <si>
    <t>TOTAL</t>
  </si>
  <si>
    <t>DEMONSTRATIVO DAS DISPONIBILIDADES DE CAIXA</t>
  </si>
  <si>
    <t>DISCRIMINAÇÃO</t>
  </si>
  <si>
    <t>VALOR</t>
  </si>
  <si>
    <t>DISPONÍVEL (ART.55,III,a)</t>
  </si>
  <si>
    <t>CAIXA</t>
  </si>
  <si>
    <t>BANCOS</t>
  </si>
  <si>
    <t>BANCOS - CONTAS APLICAÇÃO</t>
  </si>
  <si>
    <t>VINCULADOS EM C/C BANCÁRIAS</t>
  </si>
  <si>
    <t>DISPONIBILIDADE DE CAIXA DO RPPS</t>
  </si>
  <si>
    <t>DEMAIS VINCULAÇÕES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</si>
</sst>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3" fontId="0" fillId="0" borderId="0" xfId="18" applyFont="1" applyBorder="1" applyAlignment="1">
      <alignment horizontal="center"/>
    </xf>
    <xf numFmtId="43" fontId="0" fillId="0" borderId="0" xfId="18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18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43" fontId="0" fillId="0" borderId="3" xfId="18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18" applyBorder="1" applyAlignment="1">
      <alignment/>
    </xf>
    <xf numFmtId="43" fontId="0" fillId="0" borderId="1" xfId="18" applyBorder="1" applyAlignment="1">
      <alignment/>
    </xf>
    <xf numFmtId="43" fontId="0" fillId="0" borderId="2" xfId="18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8" applyBorder="1" applyAlignment="1">
      <alignment/>
    </xf>
    <xf numFmtId="43" fontId="0" fillId="0" borderId="10" xfId="18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43" fontId="0" fillId="0" borderId="4" xfId="18" applyBorder="1" applyAlignment="1">
      <alignment/>
    </xf>
    <xf numFmtId="0" fontId="1" fillId="0" borderId="5" xfId="0" applyFont="1" applyBorder="1" applyAlignment="1">
      <alignment/>
    </xf>
    <xf numFmtId="43" fontId="1" fillId="0" borderId="4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5" xfId="0" applyFill="1" applyBorder="1" applyAlignment="1">
      <alignment/>
    </xf>
    <xf numFmtId="43" fontId="0" fillId="0" borderId="0" xfId="18" applyBorder="1" applyAlignment="1">
      <alignment/>
    </xf>
    <xf numFmtId="43" fontId="0" fillId="0" borderId="6" xfId="0" applyNumberFormat="1" applyBorder="1" applyAlignment="1">
      <alignment/>
    </xf>
    <xf numFmtId="43" fontId="0" fillId="0" borderId="4" xfId="18" applyFont="1" applyBorder="1" applyAlignment="1">
      <alignment/>
    </xf>
    <xf numFmtId="43" fontId="0" fillId="0" borderId="6" xfId="18" applyFont="1" applyBorder="1" applyAlignment="1">
      <alignment/>
    </xf>
    <xf numFmtId="43" fontId="0" fillId="0" borderId="0" xfId="18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3" fontId="0" fillId="0" borderId="4" xfId="18" applyFont="1" applyBorder="1" applyAlignment="1">
      <alignment/>
    </xf>
    <xf numFmtId="43" fontId="0" fillId="0" borderId="6" xfId="18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3" fontId="0" fillId="0" borderId="13" xfId="18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18" applyBorder="1" applyAlignment="1">
      <alignment/>
    </xf>
    <xf numFmtId="43" fontId="0" fillId="0" borderId="3" xfId="0" applyNumberFormat="1" applyBorder="1" applyAlignment="1">
      <alignment/>
    </xf>
    <xf numFmtId="43" fontId="1" fillId="0" borderId="11" xfId="18" applyFont="1" applyBorder="1" applyAlignment="1">
      <alignment/>
    </xf>
    <xf numFmtId="43" fontId="1" fillId="2" borderId="10" xfId="18" applyFont="1" applyFill="1" applyBorder="1" applyAlignment="1">
      <alignment/>
    </xf>
    <xf numFmtId="43" fontId="1" fillId="0" borderId="13" xfId="18" applyFont="1" applyBorder="1" applyAlignment="1">
      <alignment/>
    </xf>
    <xf numFmtId="43" fontId="1" fillId="0" borderId="10" xfId="18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18" applyFont="1" applyAlignment="1">
      <alignment/>
    </xf>
    <xf numFmtId="14" fontId="1" fillId="0" borderId="0" xfId="18" applyNumberFormat="1" applyFont="1" applyAlignment="1">
      <alignment/>
    </xf>
    <xf numFmtId="0" fontId="1" fillId="0" borderId="13" xfId="0" applyFont="1" applyBorder="1" applyAlignment="1">
      <alignment/>
    </xf>
    <xf numFmtId="43" fontId="1" fillId="0" borderId="3" xfId="18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43" fontId="1" fillId="0" borderId="3" xfId="18" applyFont="1" applyBorder="1" applyAlignment="1">
      <alignment/>
    </xf>
    <xf numFmtId="0" fontId="1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8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9" xfId="18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7" xfId="18" applyBorder="1" applyAlignment="1">
      <alignment horizontal="center"/>
    </xf>
    <xf numFmtId="43" fontId="0" fillId="0" borderId="8" xfId="18" applyBorder="1" applyAlignment="1">
      <alignment horizontal="center"/>
    </xf>
    <xf numFmtId="43" fontId="0" fillId="0" borderId="0" xfId="18" applyFont="1" applyBorder="1" applyAlignment="1">
      <alignment horizontal="center"/>
    </xf>
    <xf numFmtId="43" fontId="0" fillId="0" borderId="11" xfId="18" applyFont="1" applyBorder="1" applyAlignment="1">
      <alignment horizontal="center"/>
    </xf>
    <xf numFmtId="43" fontId="0" fillId="0" borderId="13" xfId="18" applyFont="1" applyBorder="1" applyAlignment="1">
      <alignment horizontal="center"/>
    </xf>
    <xf numFmtId="43" fontId="0" fillId="0" borderId="12" xfId="18" applyFont="1" applyBorder="1" applyAlignment="1">
      <alignment horizontal="center"/>
    </xf>
    <xf numFmtId="43" fontId="0" fillId="0" borderId="1" xfId="18" applyBorder="1" applyAlignment="1">
      <alignment horizontal="center"/>
    </xf>
    <xf numFmtId="43" fontId="0" fillId="0" borderId="2" xfId="18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62</xdr:row>
      <xdr:rowOff>104775</xdr:rowOff>
    </xdr:from>
    <xdr:to>
      <xdr:col>2</xdr:col>
      <xdr:colOff>57150</xdr:colOff>
      <xdr:row>65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014412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Marines Dal Pozzo de Matos
Coordenadora da Contadoria-Geral
Contadora - CRC nº 50368</a:t>
          </a:r>
        </a:p>
      </xdr:txBody>
    </xdr:sp>
    <xdr:clientData/>
  </xdr:twoCellAnchor>
  <xdr:twoCellAnchor>
    <xdr:from>
      <xdr:col>3</xdr:col>
      <xdr:colOff>0</xdr:colOff>
      <xdr:row>62</xdr:row>
      <xdr:rowOff>104775</xdr:rowOff>
    </xdr:from>
    <xdr:to>
      <xdr:col>5</xdr:col>
      <xdr:colOff>66675</xdr:colOff>
      <xdr:row>65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10144125"/>
          <a:ext cx="1952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José Eduardo Utzig
Secretário Municipal da Fazenda
</a:t>
          </a:r>
        </a:p>
      </xdr:txBody>
    </xdr:sp>
    <xdr:clientData/>
  </xdr:twoCellAnchor>
  <xdr:oneCellAnchor>
    <xdr:from>
      <xdr:col>6</xdr:col>
      <xdr:colOff>609600</xdr:colOff>
      <xdr:row>62</xdr:row>
      <xdr:rowOff>95250</xdr:rowOff>
    </xdr:from>
    <xdr:ext cx="1162050" cy="361950"/>
    <xdr:sp>
      <xdr:nvSpPr>
        <xdr:cNvPr id="3" name="TextBox 3"/>
        <xdr:cNvSpPr txBox="1">
          <a:spLocks noChangeArrowheads="1"/>
        </xdr:cNvSpPr>
      </xdr:nvSpPr>
      <xdr:spPr>
        <a:xfrm>
          <a:off x="6810375" y="10134600"/>
          <a:ext cx="1162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Tarso Genro
Prefeitura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.8515625" style="0" customWidth="1"/>
    <col min="2" max="2" width="33.421875" style="0" customWidth="1"/>
    <col min="3" max="3" width="15.00390625" style="0" bestFit="1" customWidth="1"/>
    <col min="4" max="4" width="13.421875" style="0" bestFit="1" customWidth="1"/>
    <col min="5" max="5" width="14.8515625" style="0" bestFit="1" customWidth="1"/>
    <col min="6" max="6" width="13.421875" style="0" bestFit="1" customWidth="1"/>
    <col min="7" max="7" width="14.421875" style="0" bestFit="1" customWidth="1"/>
    <col min="8" max="8" width="14.8515625" style="0" bestFit="1" customWidth="1"/>
    <col min="9" max="10" width="14.8515625" style="0" customWidth="1"/>
  </cols>
  <sheetData>
    <row r="1" spans="1:8" ht="12.75">
      <c r="A1" s="78" t="s">
        <v>0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1</v>
      </c>
      <c r="B2" s="78"/>
      <c r="C2" s="78"/>
      <c r="D2" s="78"/>
      <c r="E2" s="78"/>
      <c r="F2" s="78"/>
      <c r="G2" s="78"/>
      <c r="H2" s="78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12.75">
      <c r="A4" s="3"/>
      <c r="C4" s="4"/>
      <c r="D4" s="4"/>
      <c r="E4" s="4"/>
      <c r="F4" s="4"/>
      <c r="G4" s="4"/>
      <c r="H4" s="4"/>
    </row>
    <row r="5" spans="1:8" ht="12.75">
      <c r="A5" s="3" t="s">
        <v>2</v>
      </c>
      <c r="C5" s="4"/>
      <c r="D5" s="4"/>
      <c r="E5" s="4"/>
      <c r="F5" s="4"/>
      <c r="G5" s="4"/>
      <c r="H5" s="4"/>
    </row>
    <row r="6" spans="1:8" ht="12.75">
      <c r="A6" s="3" t="s">
        <v>3</v>
      </c>
      <c r="C6" s="4"/>
      <c r="D6" s="4"/>
      <c r="E6" s="4"/>
      <c r="F6" s="4"/>
      <c r="G6" s="4"/>
      <c r="H6" s="4"/>
    </row>
    <row r="7" spans="1:8" ht="12.75">
      <c r="A7" s="3" t="s">
        <v>4</v>
      </c>
      <c r="C7" s="4"/>
      <c r="D7" s="4"/>
      <c r="E7" s="4"/>
      <c r="F7" s="4"/>
      <c r="G7" s="4"/>
      <c r="H7" s="4"/>
    </row>
    <row r="8" spans="1:10" ht="12.75">
      <c r="A8" s="3"/>
      <c r="C8" s="4"/>
      <c r="D8" s="4"/>
      <c r="E8" s="4"/>
      <c r="F8" s="4"/>
      <c r="G8" s="4"/>
      <c r="J8" s="5" t="s">
        <v>5</v>
      </c>
    </row>
    <row r="9" spans="1:10" ht="12.75">
      <c r="A9" s="6"/>
      <c r="B9" s="7"/>
      <c r="C9" s="8"/>
      <c r="D9" s="79" t="s">
        <v>6</v>
      </c>
      <c r="E9" s="80"/>
      <c r="F9" s="80"/>
      <c r="G9" s="80"/>
      <c r="H9" s="81"/>
      <c r="I9" s="9"/>
      <c r="J9" s="9"/>
    </row>
    <row r="10" spans="1:10" ht="12.75">
      <c r="A10" s="10"/>
      <c r="B10" s="11"/>
      <c r="C10" s="12" t="s">
        <v>7</v>
      </c>
      <c r="D10" s="13"/>
      <c r="E10" s="14"/>
      <c r="F10" s="82" t="s">
        <v>8</v>
      </c>
      <c r="G10" s="83"/>
      <c r="H10" s="9"/>
      <c r="I10" s="15" t="s">
        <v>9</v>
      </c>
      <c r="J10" s="15" t="s">
        <v>10</v>
      </c>
    </row>
    <row r="11" spans="1:10" ht="12.75">
      <c r="A11" s="74" t="s">
        <v>11</v>
      </c>
      <c r="B11" s="75"/>
      <c r="C11" s="12" t="s">
        <v>12</v>
      </c>
      <c r="D11" s="76" t="s">
        <v>13</v>
      </c>
      <c r="E11" s="77"/>
      <c r="F11" s="76" t="s">
        <v>14</v>
      </c>
      <c r="G11" s="77"/>
      <c r="H11" s="15"/>
      <c r="I11" s="15" t="s">
        <v>15</v>
      </c>
      <c r="J11" s="15" t="s">
        <v>16</v>
      </c>
    </row>
    <row r="12" spans="1:10" ht="12.75">
      <c r="A12" s="16"/>
      <c r="B12" s="17"/>
      <c r="C12" s="18" t="s">
        <v>17</v>
      </c>
      <c r="D12" s="19" t="s">
        <v>18</v>
      </c>
      <c r="E12" s="19" t="s">
        <v>15</v>
      </c>
      <c r="F12" s="20" t="s">
        <v>18</v>
      </c>
      <c r="G12" s="19" t="s">
        <v>15</v>
      </c>
      <c r="H12" s="21" t="s">
        <v>10</v>
      </c>
      <c r="I12" s="22"/>
      <c r="J12" s="21" t="s">
        <v>15</v>
      </c>
    </row>
    <row r="13" spans="1:10" ht="12.75">
      <c r="A13" s="10"/>
      <c r="B13" s="11"/>
      <c r="C13" s="13"/>
      <c r="D13" s="8"/>
      <c r="E13" s="8"/>
      <c r="G13" s="8"/>
      <c r="H13" s="9"/>
      <c r="I13" s="23"/>
      <c r="J13" s="23"/>
    </row>
    <row r="14" spans="1:10" ht="12.75">
      <c r="A14" s="24" t="s">
        <v>19</v>
      </c>
      <c r="B14" s="11"/>
      <c r="C14" s="25"/>
      <c r="D14" s="12"/>
      <c r="E14" s="12"/>
      <c r="G14" s="12"/>
      <c r="H14" s="23"/>
      <c r="I14" s="23"/>
      <c r="J14" s="23"/>
    </row>
    <row r="15" spans="1:10" ht="12.75">
      <c r="A15" s="10"/>
      <c r="B15" s="11"/>
      <c r="C15" s="25"/>
      <c r="D15" s="12"/>
      <c r="E15" s="12"/>
      <c r="G15" s="12"/>
      <c r="H15" s="23"/>
      <c r="I15" s="23"/>
      <c r="J15" s="23"/>
    </row>
    <row r="16" spans="1:10" s="29" customFormat="1" ht="12.75">
      <c r="A16" s="24" t="s">
        <v>20</v>
      </c>
      <c r="B16" s="26"/>
      <c r="C16" s="27"/>
      <c r="D16" s="28"/>
      <c r="E16" s="28"/>
      <c r="G16" s="28"/>
      <c r="H16" s="30"/>
      <c r="I16" s="30"/>
      <c r="J16" s="30"/>
    </row>
    <row r="17" spans="1:10" ht="12.75">
      <c r="A17" s="10"/>
      <c r="B17" s="31" t="s">
        <v>21</v>
      </c>
      <c r="C17" s="25">
        <v>7727500.94</v>
      </c>
      <c r="D17" s="12">
        <v>1667436.65</v>
      </c>
      <c r="E17" s="12">
        <v>21061753.869999997</v>
      </c>
      <c r="F17" s="32">
        <v>-2548159.34</v>
      </c>
      <c r="G17" s="12">
        <v>-27698058.1</v>
      </c>
      <c r="H17" s="12">
        <v>1091196.71</v>
      </c>
      <c r="I17" s="23"/>
      <c r="J17" s="33">
        <f>H17+I17</f>
        <v>1091196.71</v>
      </c>
    </row>
    <row r="18" spans="1:10" ht="12.75">
      <c r="A18" s="10"/>
      <c r="B18" s="11" t="s">
        <v>22</v>
      </c>
      <c r="C18" s="34">
        <v>6020990.76</v>
      </c>
      <c r="D18" s="35">
        <v>843863.53</v>
      </c>
      <c r="E18" s="35">
        <v>11934978.25</v>
      </c>
      <c r="F18" s="36">
        <v>-921541.52</v>
      </c>
      <c r="G18" s="35">
        <v>-17639009.2</v>
      </c>
      <c r="H18" s="12">
        <v>316959.80999999866</v>
      </c>
      <c r="I18" s="23"/>
      <c r="J18" s="33">
        <f>H18+I18</f>
        <v>316959.80999999866</v>
      </c>
    </row>
    <row r="19" spans="1:10" ht="12.75">
      <c r="A19" s="10"/>
      <c r="B19" s="11"/>
      <c r="C19" s="36"/>
      <c r="D19" s="35"/>
      <c r="E19" s="35"/>
      <c r="F19" s="36"/>
      <c r="G19" s="35"/>
      <c r="H19" s="12"/>
      <c r="I19" s="23"/>
      <c r="J19" s="33"/>
    </row>
    <row r="20" spans="1:10" ht="12.75">
      <c r="A20" s="24" t="s">
        <v>23</v>
      </c>
      <c r="B20" s="37"/>
      <c r="C20" s="36"/>
      <c r="D20" s="35"/>
      <c r="E20" s="35"/>
      <c r="F20" s="36"/>
      <c r="G20" s="35"/>
      <c r="H20" s="12"/>
      <c r="I20" s="23"/>
      <c r="J20" s="33"/>
    </row>
    <row r="21" spans="1:10" s="29" customFormat="1" ht="12.75">
      <c r="A21" s="24"/>
      <c r="B21" s="38" t="s">
        <v>24</v>
      </c>
      <c r="C21" s="39">
        <v>12146.05</v>
      </c>
      <c r="D21" s="40">
        <v>8979.21</v>
      </c>
      <c r="E21" s="40">
        <v>557834.81</v>
      </c>
      <c r="F21" s="41">
        <v>-8979.21</v>
      </c>
      <c r="G21" s="40">
        <v>-569617.85</v>
      </c>
      <c r="H21" s="40">
        <v>363.01000000012573</v>
      </c>
      <c r="I21" s="42"/>
      <c r="J21" s="43">
        <f>H21+I21</f>
        <v>363.01000000012573</v>
      </c>
    </row>
    <row r="22" spans="1:10" ht="12.75">
      <c r="A22" s="10"/>
      <c r="B22" s="11"/>
      <c r="C22" s="36"/>
      <c r="D22" s="35"/>
      <c r="E22" s="35"/>
      <c r="F22" s="36"/>
      <c r="G22" s="35"/>
      <c r="H22" s="35"/>
      <c r="I22" s="23"/>
      <c r="J22" s="33"/>
    </row>
    <row r="23" spans="1:10" ht="12.75">
      <c r="A23" s="44" t="s">
        <v>25</v>
      </c>
      <c r="B23" s="45"/>
      <c r="C23" s="46">
        <v>13760637.75</v>
      </c>
      <c r="D23" s="19">
        <v>2520279.39</v>
      </c>
      <c r="E23" s="19">
        <v>33554566.93</v>
      </c>
      <c r="F23" s="46">
        <v>-3478680.07</v>
      </c>
      <c r="G23" s="19">
        <v>-45906685.15</v>
      </c>
      <c r="H23" s="19">
        <v>1408519.53</v>
      </c>
      <c r="I23" s="47"/>
      <c r="J23" s="48">
        <f>H23+I23</f>
        <v>1408519.53</v>
      </c>
    </row>
    <row r="24" spans="1:10" ht="12.75">
      <c r="A24" s="10"/>
      <c r="B24" s="11"/>
      <c r="C24" s="25"/>
      <c r="D24" s="12"/>
      <c r="E24" s="12"/>
      <c r="G24" s="12"/>
      <c r="H24" s="23"/>
      <c r="I24" s="23"/>
      <c r="J24" s="33"/>
    </row>
    <row r="25" spans="1:10" ht="12.75">
      <c r="A25" s="24" t="s">
        <v>26</v>
      </c>
      <c r="B25" s="11"/>
      <c r="C25" s="25"/>
      <c r="D25" s="12"/>
      <c r="E25" s="12"/>
      <c r="G25" s="12"/>
      <c r="H25" s="23"/>
      <c r="I25" s="23"/>
      <c r="J25" s="33"/>
    </row>
    <row r="26" spans="1:10" ht="12.75">
      <c r="A26" s="10"/>
      <c r="B26" s="11"/>
      <c r="C26" s="25"/>
      <c r="D26" s="12"/>
      <c r="E26" s="12"/>
      <c r="G26" s="12"/>
      <c r="H26" s="23"/>
      <c r="I26" s="23"/>
      <c r="J26" s="33"/>
    </row>
    <row r="27" spans="1:10" ht="12.75">
      <c r="A27" s="24" t="s">
        <v>20</v>
      </c>
      <c r="B27" s="11"/>
      <c r="C27" s="25"/>
      <c r="D27" s="12"/>
      <c r="E27" s="12"/>
      <c r="G27" s="12"/>
      <c r="H27" s="23"/>
      <c r="I27" s="23"/>
      <c r="J27" s="33"/>
    </row>
    <row r="28" spans="1:10" ht="12.75">
      <c r="A28" s="10"/>
      <c r="B28" s="31" t="s">
        <v>21</v>
      </c>
      <c r="C28" s="25">
        <v>28469687.53</v>
      </c>
      <c r="D28" s="12">
        <v>-1667436.65</v>
      </c>
      <c r="E28" s="12">
        <v>-21061753.869999997</v>
      </c>
      <c r="F28" s="32">
        <v>-44049.03</v>
      </c>
      <c r="G28" s="12">
        <v>-743056.15</v>
      </c>
      <c r="H28" s="33">
        <v>6664877.5100000035</v>
      </c>
      <c r="I28" s="23"/>
      <c r="J28" s="33">
        <f>H28+I28</f>
        <v>6664877.5100000035</v>
      </c>
    </row>
    <row r="29" spans="1:10" ht="12.75">
      <c r="A29" s="10"/>
      <c r="B29" s="11" t="s">
        <v>22</v>
      </c>
      <c r="C29" s="25">
        <v>18640185.96</v>
      </c>
      <c r="D29" s="12">
        <v>-843863.53</v>
      </c>
      <c r="E29" s="12">
        <v>-11934978.25</v>
      </c>
      <c r="F29" s="32">
        <v>-1885702.06</v>
      </c>
      <c r="G29" s="12">
        <v>-2275867.47</v>
      </c>
      <c r="H29" s="33">
        <v>4429340.24</v>
      </c>
      <c r="I29" s="23"/>
      <c r="J29" s="33">
        <f>H29+I29</f>
        <v>4429340.24</v>
      </c>
    </row>
    <row r="30" spans="1:10" ht="12.75">
      <c r="A30" s="10"/>
      <c r="B30" s="11"/>
      <c r="C30" s="25"/>
      <c r="D30" s="12"/>
      <c r="E30" s="12"/>
      <c r="F30" s="32"/>
      <c r="G30" s="12"/>
      <c r="H30" s="33"/>
      <c r="I30" s="23"/>
      <c r="J30" s="33"/>
    </row>
    <row r="31" spans="1:10" ht="12.75">
      <c r="A31" s="24" t="s">
        <v>23</v>
      </c>
      <c r="B31" s="37"/>
      <c r="C31" s="25"/>
      <c r="D31" s="12"/>
      <c r="E31" s="12"/>
      <c r="F31" s="32"/>
      <c r="G31" s="12"/>
      <c r="H31" s="33"/>
      <c r="I31" s="23"/>
      <c r="J31" s="33"/>
    </row>
    <row r="32" spans="1:10" ht="12.75">
      <c r="A32" s="24"/>
      <c r="B32" s="38" t="s">
        <v>24</v>
      </c>
      <c r="C32" s="25">
        <v>633457.52</v>
      </c>
      <c r="D32" s="12">
        <v>-8979.21</v>
      </c>
      <c r="E32" s="12">
        <v>-557834.81</v>
      </c>
      <c r="F32" s="32">
        <v>-298</v>
      </c>
      <c r="G32" s="12">
        <v>-35932.12</v>
      </c>
      <c r="H32" s="33">
        <v>39690.59</v>
      </c>
      <c r="I32" s="23"/>
      <c r="J32" s="33">
        <f>H32+I32</f>
        <v>39690.59</v>
      </c>
    </row>
    <row r="33" spans="1:10" ht="12.75">
      <c r="A33" s="10"/>
      <c r="B33" s="11"/>
      <c r="C33" s="25"/>
      <c r="D33" s="12"/>
      <c r="E33" s="12"/>
      <c r="F33" s="32"/>
      <c r="G33" s="12"/>
      <c r="H33" s="12"/>
      <c r="I33" s="23"/>
      <c r="J33" s="33"/>
    </row>
    <row r="34" spans="1:10" ht="12.75">
      <c r="A34" s="44" t="s">
        <v>25</v>
      </c>
      <c r="B34" s="45"/>
      <c r="C34" s="49">
        <v>47743331.010000005</v>
      </c>
      <c r="D34" s="19">
        <v>-2520279.39</v>
      </c>
      <c r="E34" s="19">
        <v>-33554566.93</v>
      </c>
      <c r="F34" s="46">
        <v>-1930049.09</v>
      </c>
      <c r="G34" s="19">
        <v>-3054855.74</v>
      </c>
      <c r="H34" s="19">
        <v>11133908.340000004</v>
      </c>
      <c r="I34" s="47"/>
      <c r="J34" s="50">
        <f>H34+I34</f>
        <v>11133908.340000004</v>
      </c>
    </row>
    <row r="35" spans="1:10" ht="12.75">
      <c r="A35" s="44" t="s">
        <v>27</v>
      </c>
      <c r="B35" s="45"/>
      <c r="C35" s="51">
        <v>61503968.760000005</v>
      </c>
      <c r="D35" s="52">
        <v>0</v>
      </c>
      <c r="E35" s="52">
        <v>0</v>
      </c>
      <c r="F35" s="53">
        <v>-5408729.16</v>
      </c>
      <c r="G35" s="54">
        <v>-48961540.89</v>
      </c>
      <c r="H35" s="54">
        <v>12542427.87</v>
      </c>
      <c r="I35" s="55"/>
      <c r="J35" s="56">
        <f>H35+I35</f>
        <v>12542427.87</v>
      </c>
    </row>
    <row r="36" spans="3:7" ht="12.75">
      <c r="C36" s="4"/>
      <c r="D36" s="4"/>
      <c r="E36" s="4"/>
      <c r="G36" s="4"/>
    </row>
    <row r="37" spans="3:7" ht="12.75">
      <c r="C37" s="4"/>
      <c r="D37" s="4"/>
      <c r="E37" s="4"/>
      <c r="G37" s="4"/>
    </row>
    <row r="38" spans="1:7" s="29" customFormat="1" ht="12.75">
      <c r="A38" s="29" t="s">
        <v>28</v>
      </c>
      <c r="C38" s="57"/>
      <c r="D38" s="57"/>
      <c r="E38" s="57"/>
      <c r="G38" s="57"/>
    </row>
    <row r="39" spans="3:7" ht="12.75">
      <c r="C39" s="58">
        <v>37072</v>
      </c>
      <c r="D39" s="4"/>
      <c r="E39" s="4"/>
      <c r="G39" s="4"/>
    </row>
    <row r="40" spans="1:7" s="29" customFormat="1" ht="12.75">
      <c r="A40" s="44" t="s">
        <v>29</v>
      </c>
      <c r="B40" s="59"/>
      <c r="C40" s="60" t="s">
        <v>30</v>
      </c>
      <c r="D40" s="57"/>
      <c r="E40" s="57"/>
      <c r="G40" s="57"/>
    </row>
    <row r="41" spans="1:7" ht="12.75">
      <c r="A41" s="61" t="s">
        <v>20</v>
      </c>
      <c r="B41" s="62"/>
      <c r="C41" s="63">
        <v>208443322.39</v>
      </c>
      <c r="D41" s="4"/>
      <c r="E41" s="4"/>
      <c r="G41" s="4"/>
    </row>
    <row r="42" spans="1:7" ht="12.75">
      <c r="A42" s="64" t="s">
        <v>31</v>
      </c>
      <c r="B42" s="65"/>
      <c r="C42" s="63">
        <v>190090669.54999998</v>
      </c>
      <c r="D42" s="4"/>
      <c r="E42" s="4"/>
      <c r="G42" s="4"/>
    </row>
    <row r="43" spans="1:7" s="69" customFormat="1" ht="12.75">
      <c r="A43" s="66" t="s">
        <v>32</v>
      </c>
      <c r="B43" s="67"/>
      <c r="C43" s="40">
        <v>153565.87</v>
      </c>
      <c r="D43" s="68"/>
      <c r="E43" s="68"/>
      <c r="G43" s="68"/>
    </row>
    <row r="44" spans="1:7" s="69" customFormat="1" ht="12.75">
      <c r="A44" s="66" t="s">
        <v>33</v>
      </c>
      <c r="B44" s="67"/>
      <c r="C44" s="40">
        <v>11135847.21</v>
      </c>
      <c r="D44" s="68"/>
      <c r="E44" s="68"/>
      <c r="G44" s="68"/>
    </row>
    <row r="45" spans="1:7" s="69" customFormat="1" ht="12.75">
      <c r="A45" s="66" t="s">
        <v>34</v>
      </c>
      <c r="B45" s="67"/>
      <c r="C45" s="40">
        <v>178801256.46999997</v>
      </c>
      <c r="D45" s="68"/>
      <c r="E45" s="68"/>
      <c r="G45" s="68"/>
    </row>
    <row r="46" spans="1:7" s="29" customFormat="1" ht="12.75">
      <c r="A46" s="24" t="s">
        <v>35</v>
      </c>
      <c r="B46" s="70"/>
      <c r="C46" s="28">
        <v>18352652.84</v>
      </c>
      <c r="D46" s="57"/>
      <c r="E46" s="57"/>
      <c r="G46" s="57"/>
    </row>
    <row r="47" spans="1:7" ht="12.75">
      <c r="A47" s="24" t="s">
        <v>36</v>
      </c>
      <c r="B47" s="70"/>
      <c r="C47" s="28">
        <v>0</v>
      </c>
      <c r="D47" s="4"/>
      <c r="E47" s="4"/>
      <c r="G47" s="4"/>
    </row>
    <row r="48" spans="1:7" ht="12.75">
      <c r="A48" s="71" t="s">
        <v>37</v>
      </c>
      <c r="B48" s="72"/>
      <c r="C48" s="73">
        <v>0</v>
      </c>
      <c r="D48" s="4"/>
      <c r="E48" s="4"/>
      <c r="G48" s="4"/>
    </row>
    <row r="49" spans="1:7" ht="12.75">
      <c r="A49" s="61" t="s">
        <v>23</v>
      </c>
      <c r="B49" s="62"/>
      <c r="C49" s="28">
        <v>4837971.98</v>
      </c>
      <c r="D49" s="32"/>
      <c r="E49" s="4"/>
      <c r="G49" s="4"/>
    </row>
    <row r="50" spans="1:3" ht="12.75">
      <c r="A50" s="64" t="s">
        <v>31</v>
      </c>
      <c r="B50" s="65"/>
      <c r="C50" s="63">
        <v>4837971.98</v>
      </c>
    </row>
    <row r="51" spans="1:3" s="69" customFormat="1" ht="12.75">
      <c r="A51" s="66" t="s">
        <v>32</v>
      </c>
      <c r="B51" s="67"/>
      <c r="C51" s="40">
        <v>2831.1</v>
      </c>
    </row>
    <row r="52" spans="1:3" s="69" customFormat="1" ht="12.75">
      <c r="A52" s="66" t="s">
        <v>33</v>
      </c>
      <c r="B52" s="67"/>
      <c r="C52" s="40">
        <v>4835140.88</v>
      </c>
    </row>
    <row r="53" spans="1:3" ht="12.75">
      <c r="A53" s="24" t="s">
        <v>35</v>
      </c>
      <c r="B53" s="70"/>
      <c r="C53" s="28">
        <v>0</v>
      </c>
    </row>
    <row r="54" spans="1:3" ht="12.75">
      <c r="A54" s="24" t="s">
        <v>36</v>
      </c>
      <c r="B54" s="70"/>
      <c r="C54" s="28">
        <v>0</v>
      </c>
    </row>
    <row r="55" spans="1:3" ht="12.75">
      <c r="A55" s="71" t="s">
        <v>37</v>
      </c>
      <c r="B55" s="72"/>
      <c r="C55" s="73">
        <v>0</v>
      </c>
    </row>
  </sheetData>
  <mergeCells count="7">
    <mergeCell ref="A11:B11"/>
    <mergeCell ref="D11:E11"/>
    <mergeCell ref="F11:G11"/>
    <mergeCell ref="A1:H1"/>
    <mergeCell ref="A2:H2"/>
    <mergeCell ref="D9:H9"/>
    <mergeCell ref="F10:G10"/>
  </mergeCells>
  <printOptions horizontalCentered="1"/>
  <pageMargins left="0.3937007874015748" right="0.3937007874015748" top="0.3937007874015748" bottom="0.4330708661417323" header="0" footer="0"/>
  <pageSetup fitToHeight="1" fitToWidth="1" horizontalDpi="300" verticalDpi="300" orientation="portrait" paperSize="9" scale="63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smf</dc:creator>
  <cp:keywords/>
  <dc:description/>
  <cp:lastModifiedBy>smf</cp:lastModifiedBy>
  <dcterms:created xsi:type="dcterms:W3CDTF">2001-08-09T17:08:35Z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